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 l="1"/>
  <c r="H18" i="1" l="1"/>
  <c r="H31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<sst xmlns="http://schemas.openxmlformats.org/spreadsheetml/2006/main" count="58" uniqueCount="33">
  <si>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</si>
  <si>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</si>
  <si>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</si>
  <si>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</si>
  <si>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</si>
  <si>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</si>
  <si>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</si>
  <si>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</si>
  <si>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</si>
  <si>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</si>
  <si>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</si>
  <si>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</si>
  <si>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</si>
  <si>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</si>
  <si>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</si>
  <si>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</si>
  <si>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</si>
  <si>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</si>
  <si>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</si>
  <si>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</si>
  <si>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</si>
  <si>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</si>
  <si>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</si>
  <si>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</si>
  <si>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</si>
  <si>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</si>
  <si>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</si>
  <si>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</si>
  <si>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</si>
  <si>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</si>
  <si>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24.05.2024</t>
  </si>
  <si>
    <t xml:space="preserve">Dana 24.05.2024.godine Dom zdravlja Požarevac nije izvršio plaćanje prema dobavljačima: </t>
  </si>
  <si>
    <t>Primljena i neutrošena participacija od 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</si>
</sst>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45436</v>
      </c>
      <c r="H12" s="12">
        <v>670879.98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45436</v>
      </c>
      <c r="H13" s="1">
        <f>H14+H29-H37-H50</f>
        <v>513029.52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45436</v>
      </c>
      <c r="H14" s="2">
        <f>SUM(H15:H28)</f>
        <v>512512.6100000001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32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</f>
        <v>96309.61000000019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45436</v>
      </c>
      <c r="H29" s="2">
        <f>H30+H31+H32+H33+H35+H36+H34</f>
        <v>60298.689999999959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32</v>
      </c>
      <c r="C36" s="29"/>
      <c r="D36" s="29"/>
      <c r="E36" s="29"/>
      <c r="F36" s="30"/>
      <c r="G36" s="19"/>
      <c r="H36" s="8">
        <f>1759+10141+12935+5588-19511.33-10847.64+4553</f>
        <v>4617.0299999999988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45436</v>
      </c>
      <c r="H37" s="3">
        <f>SUM(H38:H49)</f>
        <v>59781.78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427.38+8622+50732.4</f>
        <v>59781.78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45436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45436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670879.98000000045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2024-05-27T09:26:51Z</dcterms:modified>
  <cp:category/>
  <cp:contentStatus/>
</cp:coreProperties>
</file>